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velkovskia\Desktop\PALAČA MAROCHINO\2024. godina\Radovi za 2024\"/>
    </mc:Choice>
  </mc:AlternateContent>
  <xr:revisionPtr revIDLastSave="0" documentId="13_ncr:1_{9D5E43FC-C3A0-47CE-8FE5-CB1F6F101A08}" xr6:coauthVersionLast="47" xr6:coauthVersionMax="47" xr10:uidLastSave="{00000000-0000-0000-0000-000000000000}"/>
  <bookViews>
    <workbookView xWindow="3510" yWindow="405" windowWidth="21600" windowHeight="15075" xr2:uid="{87B8B674-037B-4288-8804-14B779A8D3B0}"/>
  </bookViews>
  <sheets>
    <sheet name="Lis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1" l="1"/>
  <c r="F4" i="1"/>
  <c r="F6" i="1" l="1"/>
  <c r="F7" i="1"/>
  <c r="F8" i="1" s="1"/>
</calcChain>
</file>

<file path=xl/sharedStrings.xml><?xml version="1.0" encoding="utf-8"?>
<sst xmlns="http://schemas.openxmlformats.org/spreadsheetml/2006/main" count="18" uniqueCount="17">
  <si>
    <t xml:space="preserve">Dobava materijala te izrada i montaža vanjske stolarije drvenih, dvokrilnih prozora sa dva horizontalna šprljka koji dijele prozorsko krilo na tri okna od suhe probrane smrekovine. Prozori se izvode kao dvostruki na način da se vanjska krila otvaraju na van, a unutarnja na unutra, sve prema postojećem. Svako prozorsko krilo podjeljeno je na 3 dijela, odnosno komplet prozora ima 6 jednakih polja sa staklenom ispunom. Unutarnji i vanjski doprozornik povezani su čeličnim spregama. Stolarija prozora mora izgledom i načinom montaže odgovarati izvornom. Objekt je pojedinačno zaštićeno kulturno dobro. Obračunato kompletno sa ostakljenjem običnim staklom i sa završnom obradom lazurnim premazom u zelenom tonu po izboru konzervatora. Svijetli otvor doprozornika mora točno odgovarati svjetlom otvoru kamene erte, stoga treba sve mjere provjeriti na licu mjesta. Sve kompletno izvedeno prema postojećim prozorima i uvjetima konzervatora. Zatvaranje vanjskog prozora se izvodi šipkom sa zatvaračem u vrhu i dnu na trn u  doprozorniku dok se unutarnja krila zatvaraju sa pojedinačnim kliznim zatvaračima. Ukoliko je moguće iskoristiti postojeći okov/zatvarače za izradu novih prozora ili u dogovoru sa konzervatorom predložiti novi tip zatvarača. U cijenu stavke uključiti demontažu i zbrinjavanje postojećih prozora i doprozornika te zamjenu prozorske klupčice sa unutarnje strane.         Cijena po kompletu montiranog prozora.
</t>
  </si>
  <si>
    <t>OPIS STAVKE</t>
  </si>
  <si>
    <t>kol.</t>
  </si>
  <si>
    <t>jed. cijena</t>
  </si>
  <si>
    <t>Ukupno</t>
  </si>
  <si>
    <t>Jed. Mj.</t>
  </si>
  <si>
    <t>kom</t>
  </si>
  <si>
    <t>1.</t>
  </si>
  <si>
    <t>a)</t>
  </si>
  <si>
    <t>b)</t>
  </si>
  <si>
    <t>UKUPNO</t>
  </si>
  <si>
    <t>PDV 25 %:</t>
  </si>
  <si>
    <t>SVEUKUPNO:</t>
  </si>
  <si>
    <t>TROŠKOVNIK VANJSKE STOLARIJE - MUZEJ U PALAČI MAROCHINO U BAKRU</t>
  </si>
  <si>
    <t>R.BR.</t>
  </si>
  <si>
    <t>dim 77 x 105 cm</t>
  </si>
  <si>
    <t>dim 30 x 35 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</si>
</sst>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1]_-;\-* #,##0.00\ [$€-1]_-;_-* &quot;-&quot;??\ [$€-1]_-;_-@_-"/>
  </numFmts>
  <fonts count="4" x14ac:knownFonts="1">
    <font>
      <sz val="11"/>
      <color theme="1"/>
      <name val="Calibri"/>
      <family val="2"/>
      <charset val="238"/>
      <scheme val="minor"/>
    </font>
    <font>
      <sz val="10"/>
      <color rgb="FF000000"/>
      <name val="Calibri"/>
      <family val="2"/>
      <scheme val="minor"/>
    </font>
    <font>
      <sz val="10"/>
      <color theme="1"/>
      <name val="Calibri"/>
      <family val="2"/>
      <scheme val="minor"/>
    </font>
    <font>
      <sz val="14"/>
      <color theme="1"/>
      <name val="Calibri"/>
      <family val="2"/>
      <charset val="238"/>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5">
    <xf numFmtId="0" fontId="0" fillId="0" borderId="0" xfId="0"/>
    <xf numFmtId="0" fontId="2" fillId="0" borderId="0" xfId="0" applyFont="1"/>
    <xf numFmtId="0" fontId="0" fillId="0" borderId="0" xfId="0" applyAlignment="1">
      <alignment horizontal="center" vertical="center"/>
    </xf>
    <xf numFmtId="0" fontId="0" fillId="0" borderId="1" xfId="0" applyBorder="1"/>
    <xf numFmtId="164" fontId="0" fillId="0" borderId="1" xfId="0" applyNumberFormat="1" applyBorder="1"/>
    <xf numFmtId="49" fontId="1" fillId="0" borderId="2" xfId="0" applyNumberFormat="1" applyFont="1" applyBorder="1" applyAlignment="1">
      <alignment horizontal="center" vertical="center"/>
    </xf>
    <xf numFmtId="0" fontId="1" fillId="0" borderId="2" xfId="0" applyFont="1" applyBorder="1" applyAlignment="1">
      <alignment horizontal="left" vertical="top" wrapText="1"/>
    </xf>
    <xf numFmtId="4" fontId="1" fillId="0" borderId="2" xfId="0" applyNumberFormat="1" applyFont="1" applyBorder="1" applyAlignment="1">
      <alignment horizontal="center"/>
    </xf>
    <xf numFmtId="4" fontId="2" fillId="0" borderId="2" xfId="0" applyNumberFormat="1" applyFont="1" applyBorder="1" applyAlignment="1">
      <alignment horizont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2DD1A-2962-4B06-9EA8-5A4F783AAE26}">
  <sheetPr>
    <pageSetUpPr fitToPage="1"/>
  </sheetPr>
  <dimension ref="A1:F8"/>
  <sheetViews>
    <sheetView tabSelected="1" workbookViewId="0">
      <selection activeCell="E5" sqref="E5"/>
    </sheetView>
  </sheetViews>
  <sheetFormatPr defaultRowHeight="15" x14ac:dyDescent="0.25"/>
  <cols>
    <col min="1" max="1" width="5.85546875" customWidth="1"/>
    <col min="2" max="2" width="45.85546875" customWidth="1"/>
    <col min="3" max="3" width="7.7109375" customWidth="1"/>
    <col min="4" max="4" width="6.42578125" customWidth="1"/>
    <col min="5" max="5" width="12.7109375" customWidth="1"/>
    <col min="6" max="6" width="13.42578125" customWidth="1"/>
  </cols>
  <sheetData>
    <row r="1" spans="1:6" ht="39" customHeight="1" thickBot="1" x14ac:dyDescent="0.3">
      <c r="A1" s="12" t="s">
        <v>13</v>
      </c>
      <c r="B1" s="13"/>
      <c r="C1" s="13"/>
      <c r="D1" s="13"/>
      <c r="E1" s="13"/>
      <c r="F1" s="14"/>
    </row>
    <row r="2" spans="1:6" s="2" customFormat="1" ht="28.5" customHeight="1" thickBot="1" x14ac:dyDescent="0.3">
      <c r="A2" s="9" t="s">
        <v>14</v>
      </c>
      <c r="B2" s="10" t="s">
        <v>1</v>
      </c>
      <c r="C2" s="10" t="s">
        <v>5</v>
      </c>
      <c r="D2" s="10" t="s">
        <v>2</v>
      </c>
      <c r="E2" s="10" t="s">
        <v>3</v>
      </c>
      <c r="F2" s="11" t="s">
        <v>4</v>
      </c>
    </row>
    <row r="3" spans="1:6" s="1" customFormat="1" ht="354.75" customHeight="1" x14ac:dyDescent="0.2">
      <c r="A3" s="5" t="s">
        <v>7</v>
      </c>
      <c r="B3" s="6" t="s">
        <v>0</v>
      </c>
      <c r="C3" s="7"/>
      <c r="D3" s="7"/>
      <c r="E3" s="7"/>
      <c r="F3" s="8"/>
    </row>
    <row r="4" spans="1:6" x14ac:dyDescent="0.25">
      <c r="A4" s="3" t="s">
        <v>8</v>
      </c>
      <c r="B4" s="3" t="s">
        <v>15</v>
      </c>
      <c r="C4" s="3" t="s">
        <v>6</v>
      </c>
      <c r="D4" s="3">
        <v>17</v>
      </c>
      <c r="E4" s="4"/>
      <c r="F4" s="4">
        <f>E4*D4</f>
        <v>0</v>
      </c>
    </row>
    <row r="5" spans="1:6" x14ac:dyDescent="0.25">
      <c r="A5" s="3" t="s">
        <v>9</v>
      </c>
      <c r="B5" s="3" t="s">
        <v>16</v>
      </c>
      <c r="C5" s="3" t="s">
        <v>6</v>
      </c>
      <c r="D5" s="3">
        <v>1</v>
      </c>
      <c r="E5" s="4"/>
      <c r="F5" s="4">
        <f>E5*D5</f>
        <v>0</v>
      </c>
    </row>
    <row r="6" spans="1:6" x14ac:dyDescent="0.25">
      <c r="E6" s="3" t="s">
        <v>10</v>
      </c>
      <c r="F6" s="4">
        <f>SUM(F4:F5)</f>
        <v>0</v>
      </c>
    </row>
    <row r="7" spans="1:6" x14ac:dyDescent="0.25">
      <c r="E7" s="3" t="s">
        <v>11</v>
      </c>
      <c r="F7" s="4">
        <f>F6*0.25</f>
        <v>0</v>
      </c>
    </row>
    <row r="8" spans="1:6" x14ac:dyDescent="0.25">
      <c r="E8" s="3" t="s">
        <v>12</v>
      </c>
      <c r="F8" s="4">
        <f>F6+F7</f>
        <v>0</v>
      </c>
    </row>
  </sheetData>
  <mergeCells count="1">
    <mergeCell ref="A1:F1"/>
  </mergeCells>
  <pageMargins left="0.7" right="0.7" top="0.75" bottom="0.75" header="0.3" footer="0.3"/>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Marinko Kučan</dc:creator>
  <cp:lastModifiedBy>Aranka Velkovski</cp:lastModifiedBy>
  <cp:lastPrinted>2023-10-05T08:40:34Z</cp:lastPrinted>
  <dcterms:created xsi:type="dcterms:W3CDTF">2023-10-03T13:05:14Z</dcterms:created>
  <dcterms:modified xsi:type="dcterms:W3CDTF">2024-04-03T11:14:55Z</dcterms:modified>
</cp:coreProperties>
</file>