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bakar1-my.sharepoint.com/personal/matea_kovacic_bakar_hr/Documents/Davor_Službeno/2023-2024/Krasica/Ograda Hroljevo/"/>
    </mc:Choice>
  </mc:AlternateContent>
  <xr:revisionPtr revIDLastSave="0" documentId="8_{DB21D56E-2F11-4D83-A22E-E1C7BEB655AD}" xr6:coauthVersionLast="47" xr6:coauthVersionMax="47" xr10:uidLastSave="{00000000-0000-0000-0000-000000000000}"/>
  <workbookProtection workbookAlgorithmName="SHA-512" workbookHashValue="f2ipRKysQC/3hp6HWdEUCDHDO8rT1XBcIsJdB6CI36kUwf0RLDtX68XVElgviPJOB9OTqwlY1Jd/lVaq1VHkrw==" workbookSaltValue="5zZB652qROAhTxvMAIp+Bg==" workbookSpinCount="100000" lockStructure="1"/>
  <bookViews>
    <workbookView xWindow="-120" yWindow="-120" windowWidth="29040" windowHeight="15720" xr2:uid="{00000000-000D-0000-FFFF-FFFF00000000}"/>
  </bookViews>
  <sheets>
    <sheet name="TROŠKOVNIK" sheetId="12" r:id="rId1"/>
  </sheets>
  <definedNames>
    <definedName name="_xlnm.Print_Titles" localSheetId="0">TROŠKOVNIK!$2:$2</definedName>
    <definedName name="_xlnm.Print_Area" localSheetId="0">TROŠKOVNIK!$A$1:$G$24</definedName>
  </definedNames>
  <calcPr calcId="191029"/>
  <customWorkbookViews>
    <customWorkbookView name="troškovnik" guid="{A222F4A9-342C-4058-96EF-3D162586C705}" maximized="1" xWindow="1" yWindow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  <c r="F10" i="12"/>
  <c r="F14" i="12"/>
  <c r="F18" i="12"/>
  <c r="F21" i="12" l="1"/>
  <c r="F22" i="12"/>
  <c r="F23" i="12" s="1"/>
</calcChain>
</file>

<file path=xl/sharedStrings.xml><?xml version="1.0" encoding="utf-8"?>
<sst xmlns="http://schemas.openxmlformats.org/spreadsheetml/2006/main" count="33" uniqueCount="22">
  <si>
    <t>kn</t>
  </si>
  <si>
    <t>1.</t>
  </si>
  <si>
    <t>2.</t>
  </si>
  <si>
    <t>3.</t>
  </si>
  <si>
    <t>4.</t>
  </si>
  <si>
    <t>RED. BR.</t>
  </si>
  <si>
    <t>OPIS RADA</t>
  </si>
  <si>
    <t>JED. MJ.</t>
  </si>
  <si>
    <t>KOL.</t>
  </si>
  <si>
    <t>JED. CIJENA</t>
  </si>
  <si>
    <t>UKUPNO</t>
  </si>
  <si>
    <t>PDV 25 %:</t>
  </si>
  <si>
    <t>m</t>
  </si>
  <si>
    <t>kom</t>
  </si>
  <si>
    <t>Nabava, doprema i ugradnja panelne ograde kao Betafence model Nylofor 2D super ili jednakovrijedno, dimenzija 250x123 cm, debljine žice dvije horizontalne 8mm,vertikalne 6mm i otvora oka 200x50mm  s pripadajućim Bekafix Ultra stupom H profila i pripadajućim metalnim spojnicama sa sigurnosnim inox vijcima, te montažom  koja obuhvaća bušenje rupa dijamantnom krunom u parapetnom AB zidu  koje je potrebno izbušiti do dubine 20 cm s betoniranjem stupova. Rupa mora biti min. promjera 110mm. U jediničnoj cijeni uključiti sav potreban rad i materijal za potpuno dovršenje stavke. Obračun po m1 izvedene ograde.</t>
  </si>
  <si>
    <t>Nabava, doprema i ugradnja panelne ograde kao Betafence model Nylofor 2D super ili jednakovrijedno, dimenzija 250x103 cm, debljine žice dvije horizontalne 8mm,vertikalne 6mm i otvora oka 200x50mm  s pripadajućim Bekafix Ultra stupom H profila i pripadajućim metalnim spojnicama sa sigurnosnim inox vijcima, te montažom  koja obuhvaća bušenje rupa dijamantnom krunom u parapetnom AB zidu  koje je potrebno izbušiti do dubine 20 cm s betoniranjem stupova. Rupa mora biti min. promjera 110mm. U jediničnoj cijeni uključiti sav potreban rad i materijal za potpuno dovršenje stavke. Obračun po m1 izvedene ograde.</t>
  </si>
  <si>
    <t>Nabava, doprema i ugradnja pješačkih vrata kao Betafence model Nylofor 2D ili jednakovrijedno, dim. 100x125 cm, ispuna kao panelna ograda s nosivim stupovima,mehanizmom za zaključavanje i kvakom te montažom koja obuhvaća bušenje rupa dijamantnom krunom u parapetnom AB zidu za stupove vrata, postava vrata s betoniranjem stupova. U jediničnoj cijeni uključiti sav potreban rad i materijal za potpuno dovršenje stavke. Obračun po komadu komplet izvedenih vrata.</t>
  </si>
  <si>
    <t>Nabava, doprema i ugradnja dvokrilnih vrata kao Betafence model Nylofor 2D ili jednskovrijedno,  dim. 400x125 cm, ispuna kao panelna ograda s nosivim stupovima,mehanizmom za zaključavanje,kračunima na oba krila i kvakom te montažom koja obuhvaća bušenje rupa dijamantnom krunom u parapetnom AB zidu za stupove vrata,postava vrata  s betoniranjem stupova. U jediničnoj cijeni uključiti sav potreban rad i materijal za potpuno dovršenje stavke. Obračun po komadu komplet izvedenih vrata.</t>
  </si>
  <si>
    <t>Nabava ograde za igralište Hroljevo na Krasici</t>
  </si>
  <si>
    <t xml:space="preserve">Jednakovrijedan proizvod: nudi se (tip, proizvođač): 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</si>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</sst>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_(* #,##0.00_);_(* \(#,##0.00\);_(* &quot;-&quot;??_);_(@_)"/>
    <numFmt numFmtId="166" formatCode="_-* #,##0.00\ [$€-41A]_-;\-* #,##0.00\ [$€-41A]_-;_-* &quot;-&quot;??\ [$€-41A]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4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9"/>
      <name val="Arial CE"/>
      <family val="2"/>
      <charset val="238"/>
    </font>
    <font>
      <sz val="10"/>
      <name val="Times New Roman"/>
      <family val="1"/>
    </font>
    <font>
      <sz val="12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sz val="1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Times New Roman CE"/>
      <charset val="238"/>
    </font>
    <font>
      <sz val="10"/>
      <name val="HRGaramondLight"/>
    </font>
    <font>
      <sz val="18"/>
      <color indexed="8"/>
      <name val="Times New Roman"/>
      <family val="1"/>
    </font>
    <font>
      <b/>
      <sz val="1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80">
    <xf numFmtId="0" fontId="0" fillId="0" borderId="0"/>
    <xf numFmtId="2" fontId="1" fillId="0" borderId="1" applyAlignment="0">
      <alignment horizontal="center" vertical="center"/>
    </xf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5" borderId="0" applyNumberFormat="0" applyBorder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9" fillId="0" borderId="0">
      <alignment horizontal="right" vertical="top"/>
    </xf>
    <xf numFmtId="0" fontId="20" fillId="0" borderId="0">
      <alignment horizontal="justify" vertical="top" wrapText="1"/>
    </xf>
    <xf numFmtId="0" fontId="19" fillId="0" borderId="0">
      <alignment horizontal="left"/>
    </xf>
    <xf numFmtId="4" fontId="20" fillId="0" borderId="0">
      <alignment horizontal="right"/>
    </xf>
    <xf numFmtId="0" fontId="20" fillId="0" borderId="0">
      <alignment horizontal="right"/>
    </xf>
    <xf numFmtId="4" fontId="20" fillId="0" borderId="0">
      <alignment horizontal="right" wrapText="1"/>
    </xf>
    <xf numFmtId="0" fontId="20" fillId="0" borderId="0">
      <alignment horizontal="right"/>
    </xf>
    <xf numFmtId="4" fontId="20" fillId="0" borderId="0">
      <alignment horizontal="right"/>
    </xf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0" borderId="0"/>
    <xf numFmtId="0" fontId="12" fillId="0" borderId="0"/>
    <xf numFmtId="0" fontId="23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9" fillId="0" borderId="0"/>
    <xf numFmtId="0" fontId="12" fillId="26" borderId="8" applyNumberFormat="0" applyAlignment="0" applyProtection="0"/>
    <xf numFmtId="0" fontId="12" fillId="26" borderId="8" applyNumberFormat="0" applyAlignment="0" applyProtection="0"/>
    <xf numFmtId="0" fontId="12" fillId="26" borderId="8" applyNumberFormat="0" applyAlignment="0" applyProtection="0"/>
    <xf numFmtId="0" fontId="25" fillId="0" borderId="0"/>
    <xf numFmtId="0" fontId="26" fillId="23" borderId="9" applyNumberFormat="0" applyAlignment="0" applyProtection="0"/>
    <xf numFmtId="0" fontId="26" fillId="23" borderId="9" applyNumberFormat="0" applyAlignment="0" applyProtection="0"/>
    <xf numFmtId="0" fontId="26" fillId="23" borderId="9" applyNumberFormat="0" applyAlignment="0" applyProtection="0"/>
    <xf numFmtId="0" fontId="27" fillId="0" borderId="0"/>
    <xf numFmtId="0" fontId="28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3" fillId="0" borderId="0" applyFill="0" applyBorder="0" applyAlignment="0" applyProtection="0"/>
    <xf numFmtId="0" fontId="2" fillId="0" borderId="0">
      <alignment vertical="top"/>
    </xf>
  </cellStyleXfs>
  <cellXfs count="25">
    <xf numFmtId="0" fontId="0" fillId="0" borderId="0" xfId="0"/>
    <xf numFmtId="0" fontId="3" fillId="3" borderId="1" xfId="2" applyFont="1" applyFill="1" applyBorder="1" applyAlignment="1">
      <alignment horizontal="center" vertical="top" wrapText="1"/>
    </xf>
    <xf numFmtId="0" fontId="3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4" fillId="2" borderId="0" xfId="2" applyFont="1" applyFill="1" applyAlignment="1">
      <alignment horizontal="center" vertical="top"/>
    </xf>
    <xf numFmtId="0" fontId="4" fillId="2" borderId="0" xfId="2" applyFont="1" applyFill="1" applyAlignment="1">
      <alignment horizontal="center" vertical="center"/>
    </xf>
    <xf numFmtId="0" fontId="2" fillId="0" borderId="0" xfId="2"/>
    <xf numFmtId="0" fontId="2" fillId="0" borderId="0" xfId="2" applyAlignment="1">
      <alignment horizontal="center" vertical="top"/>
    </xf>
    <xf numFmtId="0" fontId="2" fillId="0" borderId="0" xfId="2" applyAlignment="1">
      <alignment horizontal="center" vertical="center"/>
    </xf>
    <xf numFmtId="2" fontId="2" fillId="0" borderId="0" xfId="2" applyNumberFormat="1" applyAlignment="1">
      <alignment horizontal="center" vertical="center"/>
    </xf>
    <xf numFmtId="0" fontId="2" fillId="27" borderId="0" xfId="2" applyFill="1"/>
    <xf numFmtId="0" fontId="5" fillId="2" borderId="0" xfId="2" applyFont="1" applyFill="1" applyAlignment="1">
      <alignment horizontal="center" vertical="center"/>
    </xf>
    <xf numFmtId="2" fontId="5" fillId="2" borderId="0" xfId="2" applyNumberFormat="1" applyFont="1" applyFill="1" applyAlignment="1">
      <alignment horizontal="center" vertical="center"/>
    </xf>
    <xf numFmtId="0" fontId="2" fillId="0" borderId="0" xfId="2" applyAlignment="1">
      <alignment horizontal="left" vertical="top"/>
    </xf>
    <xf numFmtId="0" fontId="4" fillId="2" borderId="0" xfId="2" applyFont="1" applyFill="1" applyAlignment="1">
      <alignment horizontal="left" vertical="top"/>
    </xf>
    <xf numFmtId="0" fontId="2" fillId="0" borderId="0" xfId="2" applyAlignment="1">
      <alignment horizontal="left" vertical="top" wrapText="1"/>
    </xf>
    <xf numFmtId="0" fontId="35" fillId="0" borderId="0" xfId="156" applyFont="1" applyAlignment="1" applyProtection="1">
      <alignment horizontal="left" vertical="top" wrapText="1"/>
      <protection locked="0"/>
    </xf>
    <xf numFmtId="166" fontId="3" fillId="3" borderId="1" xfId="2" applyNumberFormat="1" applyFont="1" applyFill="1" applyBorder="1" applyAlignment="1">
      <alignment horizontal="center" vertical="center" wrapText="1"/>
    </xf>
    <xf numFmtId="166" fontId="2" fillId="0" borderId="0" xfId="2" applyNumberFormat="1" applyAlignment="1">
      <alignment horizontal="center" vertical="center"/>
    </xf>
    <xf numFmtId="166" fontId="5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166" fontId="2" fillId="0" borderId="0" xfId="2" applyNumberFormat="1" applyAlignment="1" applyProtection="1">
      <alignment horizontal="center" vertical="center"/>
      <protection locked="0"/>
    </xf>
    <xf numFmtId="0" fontId="3" fillId="3" borderId="1" xfId="2" applyFont="1" applyFill="1" applyBorder="1" applyAlignment="1">
      <alignment horizontal="center" vertical="center" wrapText="1"/>
    </xf>
    <xf numFmtId="0" fontId="34" fillId="0" borderId="11" xfId="2" applyFont="1" applyBorder="1" applyAlignment="1">
      <alignment horizontal="center" vertical="center"/>
    </xf>
  </cellXfs>
  <cellStyles count="180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2 2" xfId="8" xr:uid="{00000000-0005-0000-0000-000005000000}"/>
    <cellStyle name="20% - Accent2 2 2" xfId="9" xr:uid="{00000000-0005-0000-0000-000006000000}"/>
    <cellStyle name="20% - Accent2 3" xfId="10" xr:uid="{00000000-0005-0000-0000-000007000000}"/>
    <cellStyle name="20% - Accent2 3 2" xfId="11" xr:uid="{00000000-0005-0000-0000-000008000000}"/>
    <cellStyle name="20% - Accent2 4" xfId="12" xr:uid="{00000000-0005-0000-0000-000009000000}"/>
    <cellStyle name="20% - Accent3 2" xfId="13" xr:uid="{00000000-0005-0000-0000-00000A000000}"/>
    <cellStyle name="20% - Accent3 2 2" xfId="14" xr:uid="{00000000-0005-0000-0000-00000B000000}"/>
    <cellStyle name="20% - Accent3 3" xfId="15" xr:uid="{00000000-0005-0000-0000-00000C000000}"/>
    <cellStyle name="20% - Accent3 3 2" xfId="16" xr:uid="{00000000-0005-0000-0000-00000D000000}"/>
    <cellStyle name="20% - Accent3 4" xfId="17" xr:uid="{00000000-0005-0000-0000-00000E000000}"/>
    <cellStyle name="20% - Accent4 2" xfId="18" xr:uid="{00000000-0005-0000-0000-00000F000000}"/>
    <cellStyle name="20% - Accent4 2 2" xfId="19" xr:uid="{00000000-0005-0000-0000-000010000000}"/>
    <cellStyle name="20% - Accent4 3" xfId="20" xr:uid="{00000000-0005-0000-0000-000011000000}"/>
    <cellStyle name="20% - Accent4 3 2" xfId="21" xr:uid="{00000000-0005-0000-0000-000012000000}"/>
    <cellStyle name="20% - Accent4 4" xfId="22" xr:uid="{00000000-0005-0000-0000-000013000000}"/>
    <cellStyle name="20% - Accent5 2" xfId="23" xr:uid="{00000000-0005-0000-0000-000014000000}"/>
    <cellStyle name="20% - Accent5 2 2" xfId="24" xr:uid="{00000000-0005-0000-0000-000015000000}"/>
    <cellStyle name="20% - Accent5 3" xfId="25" xr:uid="{00000000-0005-0000-0000-000016000000}"/>
    <cellStyle name="20% - Accent5 3 2" xfId="26" xr:uid="{00000000-0005-0000-0000-000017000000}"/>
    <cellStyle name="20% - Accent5 4" xfId="27" xr:uid="{00000000-0005-0000-0000-000018000000}"/>
    <cellStyle name="20% - Accent6 2" xfId="28" xr:uid="{00000000-0005-0000-0000-000019000000}"/>
    <cellStyle name="20% - Accent6 2 2" xfId="29" xr:uid="{00000000-0005-0000-0000-00001A000000}"/>
    <cellStyle name="20% - Accent6 3" xfId="30" xr:uid="{00000000-0005-0000-0000-00001B000000}"/>
    <cellStyle name="20% - Accent6 3 2" xfId="31" xr:uid="{00000000-0005-0000-0000-00001C000000}"/>
    <cellStyle name="20% - Accent6 4" xfId="32" xr:uid="{00000000-0005-0000-0000-00001D000000}"/>
    <cellStyle name="40% - Accent1 2" xfId="33" xr:uid="{00000000-0005-0000-0000-00001E000000}"/>
    <cellStyle name="40% - Accent1 2 2" xfId="34" xr:uid="{00000000-0005-0000-0000-00001F000000}"/>
    <cellStyle name="40% - Accent1 3" xfId="35" xr:uid="{00000000-0005-0000-0000-000020000000}"/>
    <cellStyle name="40% - Accent1 3 2" xfId="36" xr:uid="{00000000-0005-0000-0000-000021000000}"/>
    <cellStyle name="40% - Accent1 4" xfId="37" xr:uid="{00000000-0005-0000-0000-000022000000}"/>
    <cellStyle name="40% - Accent2 2" xfId="38" xr:uid="{00000000-0005-0000-0000-000023000000}"/>
    <cellStyle name="40% - Accent2 2 2" xfId="39" xr:uid="{00000000-0005-0000-0000-000024000000}"/>
    <cellStyle name="40% - Accent2 3" xfId="40" xr:uid="{00000000-0005-0000-0000-000025000000}"/>
    <cellStyle name="40% - Accent2 3 2" xfId="41" xr:uid="{00000000-0005-0000-0000-000026000000}"/>
    <cellStyle name="40% - Accent2 4" xfId="42" xr:uid="{00000000-0005-0000-0000-000027000000}"/>
    <cellStyle name="40% - Accent3 2" xfId="43" xr:uid="{00000000-0005-0000-0000-000028000000}"/>
    <cellStyle name="40% - Accent3 2 2" xfId="44" xr:uid="{00000000-0005-0000-0000-000029000000}"/>
    <cellStyle name="40% - Accent3 3" xfId="45" xr:uid="{00000000-0005-0000-0000-00002A000000}"/>
    <cellStyle name="40% - Accent3 3 2" xfId="46" xr:uid="{00000000-0005-0000-0000-00002B000000}"/>
    <cellStyle name="40% - Accent3 4" xfId="47" xr:uid="{00000000-0005-0000-0000-00002C000000}"/>
    <cellStyle name="40% - Accent4 2" xfId="48" xr:uid="{00000000-0005-0000-0000-00002D000000}"/>
    <cellStyle name="40% - Accent4 2 2" xfId="49" xr:uid="{00000000-0005-0000-0000-00002E000000}"/>
    <cellStyle name="40% - Accent4 3" xfId="50" xr:uid="{00000000-0005-0000-0000-00002F000000}"/>
    <cellStyle name="40% - Accent4 3 2" xfId="51" xr:uid="{00000000-0005-0000-0000-000030000000}"/>
    <cellStyle name="40% - Accent4 4" xfId="52" xr:uid="{00000000-0005-0000-0000-000031000000}"/>
    <cellStyle name="40% - Accent5 2" xfId="53" xr:uid="{00000000-0005-0000-0000-000032000000}"/>
    <cellStyle name="40% - Accent5 2 2" xfId="54" xr:uid="{00000000-0005-0000-0000-000033000000}"/>
    <cellStyle name="40% - Accent5 3" xfId="55" xr:uid="{00000000-0005-0000-0000-000034000000}"/>
    <cellStyle name="40% - Accent5 3 2" xfId="56" xr:uid="{00000000-0005-0000-0000-000035000000}"/>
    <cellStyle name="40% - Accent5 4" xfId="57" xr:uid="{00000000-0005-0000-0000-000036000000}"/>
    <cellStyle name="40% - Accent6 2" xfId="58" xr:uid="{00000000-0005-0000-0000-000037000000}"/>
    <cellStyle name="40% - Accent6 2 2" xfId="59" xr:uid="{00000000-0005-0000-0000-000038000000}"/>
    <cellStyle name="40% - Accent6 3" xfId="60" xr:uid="{00000000-0005-0000-0000-000039000000}"/>
    <cellStyle name="40% - Accent6 3 2" xfId="61" xr:uid="{00000000-0005-0000-0000-00003A000000}"/>
    <cellStyle name="40% - Accent6 4" xfId="62" xr:uid="{00000000-0005-0000-0000-00003B000000}"/>
    <cellStyle name="60% - Accent1 2" xfId="63" xr:uid="{00000000-0005-0000-0000-00003C000000}"/>
    <cellStyle name="60% - Accent1 2 2" xfId="64" xr:uid="{00000000-0005-0000-0000-00003D000000}"/>
    <cellStyle name="60% - Accent1 3" xfId="65" xr:uid="{00000000-0005-0000-0000-00003E000000}"/>
    <cellStyle name="60% - Accent2 2" xfId="66" xr:uid="{00000000-0005-0000-0000-00003F000000}"/>
    <cellStyle name="60% - Accent2 2 2" xfId="67" xr:uid="{00000000-0005-0000-0000-000040000000}"/>
    <cellStyle name="60% - Accent2 3" xfId="68" xr:uid="{00000000-0005-0000-0000-000041000000}"/>
    <cellStyle name="60% - Accent3 2" xfId="69" xr:uid="{00000000-0005-0000-0000-000042000000}"/>
    <cellStyle name="60% - Accent3 2 2" xfId="70" xr:uid="{00000000-0005-0000-0000-000043000000}"/>
    <cellStyle name="60% - Accent3 3" xfId="71" xr:uid="{00000000-0005-0000-0000-000044000000}"/>
    <cellStyle name="60% - Accent4 2" xfId="72" xr:uid="{00000000-0005-0000-0000-000045000000}"/>
    <cellStyle name="60% - Accent4 2 2" xfId="73" xr:uid="{00000000-0005-0000-0000-000046000000}"/>
    <cellStyle name="60% - Accent4 3" xfId="74" xr:uid="{00000000-0005-0000-0000-000047000000}"/>
    <cellStyle name="60% - Accent5 2" xfId="75" xr:uid="{00000000-0005-0000-0000-000048000000}"/>
    <cellStyle name="60% - Accent5 2 2" xfId="76" xr:uid="{00000000-0005-0000-0000-000049000000}"/>
    <cellStyle name="60% - Accent5 3" xfId="77" xr:uid="{00000000-0005-0000-0000-00004A000000}"/>
    <cellStyle name="60% - Accent6 2" xfId="78" xr:uid="{00000000-0005-0000-0000-00004B000000}"/>
    <cellStyle name="60% - Accent6 2 2" xfId="79" xr:uid="{00000000-0005-0000-0000-00004C000000}"/>
    <cellStyle name="60% - Accent6 3" xfId="80" xr:uid="{00000000-0005-0000-0000-00004D000000}"/>
    <cellStyle name="Accent1 2" xfId="81" xr:uid="{00000000-0005-0000-0000-00004E000000}"/>
    <cellStyle name="Accent1 2 2" xfId="82" xr:uid="{00000000-0005-0000-0000-00004F000000}"/>
    <cellStyle name="Accent1 3" xfId="83" xr:uid="{00000000-0005-0000-0000-000050000000}"/>
    <cellStyle name="Accent2 2" xfId="84" xr:uid="{00000000-0005-0000-0000-000051000000}"/>
    <cellStyle name="Accent2 2 2" xfId="85" xr:uid="{00000000-0005-0000-0000-000052000000}"/>
    <cellStyle name="Accent2 3" xfId="86" xr:uid="{00000000-0005-0000-0000-000053000000}"/>
    <cellStyle name="Accent3 2" xfId="87" xr:uid="{00000000-0005-0000-0000-000054000000}"/>
    <cellStyle name="Accent3 2 2" xfId="88" xr:uid="{00000000-0005-0000-0000-000055000000}"/>
    <cellStyle name="Accent3 3" xfId="89" xr:uid="{00000000-0005-0000-0000-000056000000}"/>
    <cellStyle name="Accent4 2" xfId="90" xr:uid="{00000000-0005-0000-0000-000057000000}"/>
    <cellStyle name="Accent4 2 2" xfId="91" xr:uid="{00000000-0005-0000-0000-000058000000}"/>
    <cellStyle name="Accent4 3" xfId="92" xr:uid="{00000000-0005-0000-0000-000059000000}"/>
    <cellStyle name="Accent5 2" xfId="93" xr:uid="{00000000-0005-0000-0000-00005A000000}"/>
    <cellStyle name="Accent5 2 2" xfId="94" xr:uid="{00000000-0005-0000-0000-00005B000000}"/>
    <cellStyle name="Accent5 3" xfId="95" xr:uid="{00000000-0005-0000-0000-00005C000000}"/>
    <cellStyle name="Accent6 2" xfId="96" xr:uid="{00000000-0005-0000-0000-00005D000000}"/>
    <cellStyle name="Accent6 2 2" xfId="97" xr:uid="{00000000-0005-0000-0000-00005E000000}"/>
    <cellStyle name="Accent6 3" xfId="98" xr:uid="{00000000-0005-0000-0000-00005F000000}"/>
    <cellStyle name="Bad 2" xfId="99" xr:uid="{00000000-0005-0000-0000-000060000000}"/>
    <cellStyle name="Bad 3" xfId="100" xr:uid="{00000000-0005-0000-0000-000061000000}"/>
    <cellStyle name="Calculation 2" xfId="101" xr:uid="{00000000-0005-0000-0000-000062000000}"/>
    <cellStyle name="Calculation 2 2" xfId="102" xr:uid="{00000000-0005-0000-0000-000063000000}"/>
    <cellStyle name="Calculation 3" xfId="103" xr:uid="{00000000-0005-0000-0000-000064000000}"/>
    <cellStyle name="Check Cell 2" xfId="104" xr:uid="{00000000-0005-0000-0000-000065000000}"/>
    <cellStyle name="Check Cell 2 2" xfId="105" xr:uid="{00000000-0005-0000-0000-000066000000}"/>
    <cellStyle name="Check Cell 3" xfId="106" xr:uid="{00000000-0005-0000-0000-000067000000}"/>
    <cellStyle name="Comma 2" xfId="107" xr:uid="{00000000-0005-0000-0000-000068000000}"/>
    <cellStyle name="Comma 2 2" xfId="108" xr:uid="{00000000-0005-0000-0000-000069000000}"/>
    <cellStyle name="Comma 3" xfId="109" xr:uid="{00000000-0005-0000-0000-00006A000000}"/>
    <cellStyle name="Comma 3 2" xfId="110" xr:uid="{00000000-0005-0000-0000-00006B000000}"/>
    <cellStyle name="Comma 4" xfId="111" xr:uid="{00000000-0005-0000-0000-00006C000000}"/>
    <cellStyle name="Comma 4 2" xfId="112" xr:uid="{00000000-0005-0000-0000-00006D000000}"/>
    <cellStyle name="Comma 5" xfId="113" xr:uid="{00000000-0005-0000-0000-00006E000000}"/>
    <cellStyle name="Explanatory Text 2" xfId="114" xr:uid="{00000000-0005-0000-0000-00006F000000}"/>
    <cellStyle name="Explanatory Text 2 2" xfId="115" xr:uid="{00000000-0005-0000-0000-000070000000}"/>
    <cellStyle name="Explanatory Text 3" xfId="116" xr:uid="{00000000-0005-0000-0000-000071000000}"/>
    <cellStyle name="Good 2" xfId="117" xr:uid="{00000000-0005-0000-0000-000072000000}"/>
    <cellStyle name="Good 2 2" xfId="118" xr:uid="{00000000-0005-0000-0000-000073000000}"/>
    <cellStyle name="Good 3" xfId="119" xr:uid="{00000000-0005-0000-0000-000074000000}"/>
    <cellStyle name="Heading 1 2" xfId="120" xr:uid="{00000000-0005-0000-0000-000075000000}"/>
    <cellStyle name="Heading 1 2 2" xfId="121" xr:uid="{00000000-0005-0000-0000-000076000000}"/>
    <cellStyle name="Heading 1 3" xfId="122" xr:uid="{00000000-0005-0000-0000-000077000000}"/>
    <cellStyle name="Heading 2 2" xfId="123" xr:uid="{00000000-0005-0000-0000-000078000000}"/>
    <cellStyle name="Heading 2 2 2" xfId="124" xr:uid="{00000000-0005-0000-0000-000079000000}"/>
    <cellStyle name="Heading 2 3" xfId="125" xr:uid="{00000000-0005-0000-0000-00007A000000}"/>
    <cellStyle name="Heading 3 2" xfId="126" xr:uid="{00000000-0005-0000-0000-00007B000000}"/>
    <cellStyle name="Heading 3 2 2" xfId="127" xr:uid="{00000000-0005-0000-0000-00007C000000}"/>
    <cellStyle name="Heading 3 3" xfId="128" xr:uid="{00000000-0005-0000-0000-00007D000000}"/>
    <cellStyle name="Heading 4 2" xfId="129" xr:uid="{00000000-0005-0000-0000-00007E000000}"/>
    <cellStyle name="Heading 4 2 2" xfId="130" xr:uid="{00000000-0005-0000-0000-00007F000000}"/>
    <cellStyle name="Heading 4 3" xfId="131" xr:uid="{00000000-0005-0000-0000-000080000000}"/>
    <cellStyle name="Input 2" xfId="132" xr:uid="{00000000-0005-0000-0000-000081000000}"/>
    <cellStyle name="Input 2 2" xfId="133" xr:uid="{00000000-0005-0000-0000-000082000000}"/>
    <cellStyle name="Input 3" xfId="134" xr:uid="{00000000-0005-0000-0000-000083000000}"/>
    <cellStyle name="količine" xfId="1" xr:uid="{00000000-0005-0000-0000-000084000000}"/>
    <cellStyle name="kolona A" xfId="135" xr:uid="{00000000-0005-0000-0000-000085000000}"/>
    <cellStyle name="kolona B" xfId="136" xr:uid="{00000000-0005-0000-0000-000086000000}"/>
    <cellStyle name="kolona C" xfId="137" xr:uid="{00000000-0005-0000-0000-000087000000}"/>
    <cellStyle name="kolona D" xfId="138" xr:uid="{00000000-0005-0000-0000-000088000000}"/>
    <cellStyle name="kolona E" xfId="139" xr:uid="{00000000-0005-0000-0000-000089000000}"/>
    <cellStyle name="kolona F" xfId="140" xr:uid="{00000000-0005-0000-0000-00008A000000}"/>
    <cellStyle name="kolona G" xfId="141" xr:uid="{00000000-0005-0000-0000-00008B000000}"/>
    <cellStyle name="kolona H" xfId="142" xr:uid="{00000000-0005-0000-0000-00008C000000}"/>
    <cellStyle name="Linked Cell 2" xfId="143" xr:uid="{00000000-0005-0000-0000-00008D000000}"/>
    <cellStyle name="Linked Cell 2 2" xfId="144" xr:uid="{00000000-0005-0000-0000-00008E000000}"/>
    <cellStyle name="Linked Cell 3" xfId="145" xr:uid="{00000000-0005-0000-0000-00008F000000}"/>
    <cellStyle name="Neutral 2" xfId="146" xr:uid="{00000000-0005-0000-0000-000090000000}"/>
    <cellStyle name="Neutral 2 2" xfId="147" xr:uid="{00000000-0005-0000-0000-000091000000}"/>
    <cellStyle name="Neutral 3" xfId="148" xr:uid="{00000000-0005-0000-0000-000092000000}"/>
    <cellStyle name="Normal 2" xfId="149" xr:uid="{00000000-0005-0000-0000-000094000000}"/>
    <cellStyle name="Normal 2 2" xfId="150" xr:uid="{00000000-0005-0000-0000-000095000000}"/>
    <cellStyle name="Normal 3" xfId="151" xr:uid="{00000000-0005-0000-0000-000096000000}"/>
    <cellStyle name="Normal 3 2" xfId="152" xr:uid="{00000000-0005-0000-0000-000097000000}"/>
    <cellStyle name="Normal 3 3" xfId="153" xr:uid="{00000000-0005-0000-0000-000098000000}"/>
    <cellStyle name="Normal 4" xfId="154" xr:uid="{00000000-0005-0000-0000-000099000000}"/>
    <cellStyle name="Normal 48" xfId="155" xr:uid="{00000000-0005-0000-0000-00009A000000}"/>
    <cellStyle name="Normalno" xfId="0" builtinId="0"/>
    <cellStyle name="Normalno 2" xfId="156" xr:uid="{00000000-0005-0000-0000-00009B000000}"/>
    <cellStyle name="Normalno 3" xfId="157" xr:uid="{00000000-0005-0000-0000-00009C000000}"/>
    <cellStyle name="Note 2" xfId="158" xr:uid="{00000000-0005-0000-0000-00009D000000}"/>
    <cellStyle name="Note 2 2" xfId="159" xr:uid="{00000000-0005-0000-0000-00009E000000}"/>
    <cellStyle name="Note 3" xfId="160" xr:uid="{00000000-0005-0000-0000-00009F000000}"/>
    <cellStyle name="Obično_KauflandRI" xfId="161" xr:uid="{00000000-0005-0000-0000-0000A0000000}"/>
    <cellStyle name="Output 2" xfId="162" xr:uid="{00000000-0005-0000-0000-0000A1000000}"/>
    <cellStyle name="Output 2 2" xfId="163" xr:uid="{00000000-0005-0000-0000-0000A2000000}"/>
    <cellStyle name="Output 3" xfId="164" xr:uid="{00000000-0005-0000-0000-0000A3000000}"/>
    <cellStyle name="Standard" xfId="2" xr:uid="{00000000-0005-0000-0000-0000A4000000}"/>
    <cellStyle name="Standard 2" xfId="179" xr:uid="{00000000-0005-0000-0000-0000A5000000}"/>
    <cellStyle name="Stil 1" xfId="165" xr:uid="{00000000-0005-0000-0000-0000A6000000}"/>
    <cellStyle name="Style 1" xfId="166" xr:uid="{00000000-0005-0000-0000-0000A7000000}"/>
    <cellStyle name="Title 2" xfId="167" xr:uid="{00000000-0005-0000-0000-0000A8000000}"/>
    <cellStyle name="Title 2 2" xfId="168" xr:uid="{00000000-0005-0000-0000-0000A9000000}"/>
    <cellStyle name="Title 3" xfId="169" xr:uid="{00000000-0005-0000-0000-0000AA000000}"/>
    <cellStyle name="Total 2" xfId="170" xr:uid="{00000000-0005-0000-0000-0000AB000000}"/>
    <cellStyle name="Total 2 2" xfId="171" xr:uid="{00000000-0005-0000-0000-0000AC000000}"/>
    <cellStyle name="Total 3" xfId="172" xr:uid="{00000000-0005-0000-0000-0000AD000000}"/>
    <cellStyle name="Warning Text 2" xfId="173" xr:uid="{00000000-0005-0000-0000-0000AE000000}"/>
    <cellStyle name="Warning Text 2 2" xfId="174" xr:uid="{00000000-0005-0000-0000-0000AF000000}"/>
    <cellStyle name="Warning Text 3" xfId="175" xr:uid="{00000000-0005-0000-0000-0000B0000000}"/>
    <cellStyle name="Zarez 2" xfId="176" xr:uid="{00000000-0005-0000-0000-0000B1000000}"/>
    <cellStyle name="Zarez 3" xfId="177" xr:uid="{00000000-0005-0000-0000-0000B2000000}"/>
    <cellStyle name="Zarez 4" xfId="178" xr:uid="{00000000-0005-0000-0000-0000B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3"/>
  <sheetViews>
    <sheetView tabSelected="1" view="pageBreakPreview" topLeftCell="A8" zoomScale="115" zoomScaleNormal="100" zoomScaleSheetLayoutView="115" workbookViewId="0">
      <selection activeCell="M12" sqref="M12"/>
    </sheetView>
  </sheetViews>
  <sheetFormatPr defaultColWidth="9.140625" defaultRowHeight="12.75"/>
  <cols>
    <col min="1" max="1" width="5.42578125" style="8" customWidth="1"/>
    <col min="2" max="2" width="47.28515625" style="14" customWidth="1"/>
    <col min="3" max="3" width="6.140625" style="9" customWidth="1"/>
    <col min="4" max="4" width="7.28515625" style="10" bestFit="1" customWidth="1"/>
    <col min="5" max="5" width="12.140625" style="19" customWidth="1"/>
    <col min="6" max="6" width="16.7109375" style="19" customWidth="1"/>
    <col min="7" max="7" width="3.28515625" style="9" customWidth="1"/>
    <col min="8" max="16384" width="9.140625" style="7"/>
  </cols>
  <sheetData>
    <row r="1" spans="1:7" ht="42" customHeight="1">
      <c r="A1" s="24" t="s">
        <v>18</v>
      </c>
      <c r="B1" s="24"/>
      <c r="C1" s="24"/>
      <c r="D1" s="24"/>
      <c r="E1" s="24"/>
      <c r="F1" s="24"/>
      <c r="G1" s="24"/>
    </row>
    <row r="2" spans="1:7" s="4" customFormat="1" ht="25.5" customHeight="1">
      <c r="A2" s="1" t="s">
        <v>5</v>
      </c>
      <c r="B2" s="2" t="s">
        <v>6</v>
      </c>
      <c r="C2" s="2" t="s">
        <v>7</v>
      </c>
      <c r="D2" s="3" t="s">
        <v>8</v>
      </c>
      <c r="E2" s="18" t="s">
        <v>9</v>
      </c>
      <c r="F2" s="23" t="s">
        <v>10</v>
      </c>
      <c r="G2" s="23"/>
    </row>
    <row r="4" spans="1:7" ht="144" customHeight="1">
      <c r="A4" s="8" t="s">
        <v>1</v>
      </c>
      <c r="B4" s="16" t="s">
        <v>14</v>
      </c>
    </row>
    <row r="5" spans="1:7" ht="42.75" customHeight="1">
      <c r="B5" s="17" t="s">
        <v>19</v>
      </c>
    </row>
    <row r="6" spans="1:7">
      <c r="C6" s="9" t="s">
        <v>12</v>
      </c>
      <c r="D6" s="10">
        <v>87</v>
      </c>
      <c r="E6" s="22">
        <v>0</v>
      </c>
      <c r="F6" s="19">
        <f t="shared" ref="F6" si="0">E6*D6</f>
        <v>0</v>
      </c>
      <c r="G6" s="9" t="s">
        <v>0</v>
      </c>
    </row>
    <row r="7" spans="1:7">
      <c r="B7" s="16"/>
    </row>
    <row r="8" spans="1:7" ht="147" customHeight="1">
      <c r="A8" s="8" t="s">
        <v>2</v>
      </c>
      <c r="B8" s="16" t="s">
        <v>15</v>
      </c>
    </row>
    <row r="9" spans="1:7" ht="45.75" customHeight="1">
      <c r="B9" s="17" t="s">
        <v>19</v>
      </c>
    </row>
    <row r="10" spans="1:7">
      <c r="C10" s="9" t="s">
        <v>12</v>
      </c>
      <c r="D10" s="10">
        <v>71</v>
      </c>
      <c r="E10" s="22">
        <v>0</v>
      </c>
      <c r="F10" s="19">
        <f>E10*D10</f>
        <v>0</v>
      </c>
      <c r="G10" s="9" t="s">
        <v>0</v>
      </c>
    </row>
    <row r="11" spans="1:7">
      <c r="B11" s="16"/>
    </row>
    <row r="12" spans="1:7" ht="123" customHeight="1">
      <c r="A12" s="8" t="s">
        <v>3</v>
      </c>
      <c r="B12" s="16" t="s">
        <v>16</v>
      </c>
    </row>
    <row r="13" spans="1:7" ht="46.5" customHeight="1">
      <c r="B13" s="17" t="s">
        <v>19</v>
      </c>
    </row>
    <row r="14" spans="1:7">
      <c r="C14" s="9" t="s">
        <v>13</v>
      </c>
      <c r="D14" s="10">
        <v>2</v>
      </c>
      <c r="E14" s="22">
        <v>0</v>
      </c>
      <c r="F14" s="19">
        <f>E14*D14</f>
        <v>0</v>
      </c>
      <c r="G14" s="9" t="s">
        <v>0</v>
      </c>
    </row>
    <row r="15" spans="1:7">
      <c r="B15" s="16"/>
    </row>
    <row r="16" spans="1:7" ht="135" customHeight="1">
      <c r="A16" s="8" t="s">
        <v>4</v>
      </c>
      <c r="B16" s="16" t="s">
        <v>17</v>
      </c>
    </row>
    <row r="17" spans="1:167" ht="46.5" customHeight="1">
      <c r="B17" s="17" t="s">
        <v>19</v>
      </c>
    </row>
    <row r="18" spans="1:167">
      <c r="C18" s="9" t="s">
        <v>13</v>
      </c>
      <c r="D18" s="10">
        <v>1</v>
      </c>
      <c r="E18" s="22">
        <v>0</v>
      </c>
      <c r="F18" s="19">
        <f>E18*D18</f>
        <v>0</v>
      </c>
      <c r="G18" s="9" t="s">
        <v>0</v>
      </c>
    </row>
    <row r="19" spans="1:167">
      <c r="B19" s="16"/>
    </row>
    <row r="20" spans="1:167" ht="23.25" customHeight="1"/>
    <row r="21" spans="1:167" s="11" customFormat="1" ht="15">
      <c r="A21" s="5"/>
      <c r="B21" s="15" t="s">
        <v>20</v>
      </c>
      <c r="C21" s="12"/>
      <c r="D21" s="13"/>
      <c r="E21" s="20"/>
      <c r="F21" s="21">
        <f>SUM(F6:F20)</f>
        <v>0</v>
      </c>
      <c r="G21" s="6" t="s"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</row>
    <row r="22" spans="1:167" ht="15">
      <c r="A22" s="5"/>
      <c r="B22" s="15" t="s">
        <v>11</v>
      </c>
      <c r="C22" s="12"/>
      <c r="D22" s="13"/>
      <c r="E22" s="20"/>
      <c r="F22" s="21">
        <f>+F21*0.25</f>
        <v>0</v>
      </c>
      <c r="G22" s="6" t="s">
        <v>0</v>
      </c>
    </row>
    <row r="23" spans="1:167" ht="15">
      <c r="A23" s="5"/>
      <c r="B23" s="15" t="s">
        <v>21</v>
      </c>
      <c r="C23" s="12"/>
      <c r="D23" s="13"/>
      <c r="E23" s="20"/>
      <c r="F23" s="21">
        <f>+F21+F22</f>
        <v>0</v>
      </c>
      <c r="G23" s="6" t="s">
        <v>0</v>
      </c>
    </row>
  </sheetData>
  <sheetProtection algorithmName="SHA-512" hashValue="U06+Fno32uj8GqFG/8fOWn37QFsSs4bWamWCyGgiVGuQvyLbgSnGGvIvwyIqiP9/Uhrz94Lj2/jbogeNYswY8A==" saltValue="MvTjO2bHj47X5rTrbmsVeQ==" spinCount="100000" sheet="1" objects="1" scenarios="1"/>
  <mergeCells count="2">
    <mergeCell ref="F2:G2"/>
    <mergeCell ref="A1:G1"/>
  </mergeCells>
  <pageMargins left="0.61197916666666663" right="0.31496062992125984" top="0.86614173228346458" bottom="0.98425196850393704" header="0.27559055118110237" footer="0.35433070866141736"/>
  <pageSetup paperSize="9" scale="94" firstPageNumber="2" fitToWidth="0" fitToHeight="0" orientation="portrait" useFirstPageNumber="1" r:id="rId1"/>
  <rowBreaks count="1" manualBreakCount="1">
    <brk id="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TROŠKOVNIK!Ispis_naslova</vt:lpstr>
      <vt:lpstr>TROŠKOVNIK!Podrucje_ispisa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Papic</dc:creator>
  <cp:lastModifiedBy>Matea Margan</cp:lastModifiedBy>
  <cp:lastPrinted>2024-06-17T10:31:55Z</cp:lastPrinted>
  <dcterms:created xsi:type="dcterms:W3CDTF">2009-10-01T10:11:48Z</dcterms:created>
  <dcterms:modified xsi:type="dcterms:W3CDTF">2024-06-17T12:39:36Z</dcterms:modified>
</cp:coreProperties>
</file>