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gradbakar1-my.sharepoint.com/personal/matea_kovacic_bakar_hr/Documents/Davor_Službeno/2023-2024/Bakar/VD BAKAR_Sanacija krova/NABAVA/DOK ZA OBJAVU NA WEB/"/>
    </mc:Choice>
  </mc:AlternateContent>
  <xr:revisionPtr revIDLastSave="1" documentId="13_ncr:1_{DE0558E6-B0A1-475C-86F3-1A30E088E65B}" xr6:coauthVersionLast="47" xr6:coauthVersionMax="47" xr10:uidLastSave="{E415690F-F401-4858-815E-B8D7A6C1957D}"/>
  <bookViews>
    <workbookView xWindow="-120" yWindow="-120" windowWidth="29040" windowHeight="15720" xr2:uid="{F0890772-6988-4104-9EA7-B2D218E576DA}"/>
  </bookViews>
  <sheets>
    <sheet name="Prilog 2. Troškovni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0" i="1" l="1"/>
  <c r="I56" i="1"/>
  <c r="I52" i="1"/>
  <c r="I48" i="1"/>
  <c r="I44" i="1"/>
  <c r="I40" i="1"/>
  <c r="I36" i="1"/>
  <c r="I32" i="1"/>
  <c r="I28" i="1"/>
  <c r="I24" i="1"/>
  <c r="I19" i="1"/>
  <c r="I15" i="1"/>
  <c r="I63" i="1" l="1"/>
  <c r="I64" i="1" s="1"/>
  <c r="I65" i="1" s="1"/>
</calcChain>
</file>

<file path=xl/sharedStrings.xml><?xml version="1.0" encoding="utf-8"?>
<sst xmlns="http://schemas.openxmlformats.org/spreadsheetml/2006/main" count="72" uniqueCount="38">
  <si>
    <t>1. Naručitelj: GRAD BAKAR</t>
  </si>
  <si>
    <t>2. Predmet nabave: Izvođenje radova na zamjeni krovišta objekta DVD Bakar</t>
  </si>
  <si>
    <t xml:space="preserve">3. Ponuditelj: </t>
  </si>
  <si>
    <t>Napomena: Radovi se izvode sukladno posebnim uvjetima i prethodnom odobrenju konzervatorskog odjela u Rijeci. Konzervatorski odjel može vršiti kontrolu i nadzor izvođenja radova kako bi se utvrdilo da se radovi izvode sukladno danim uvjetima. U jediničnim cijemama uključeti sav nužan rad, materijal i opremu za potpuno izvršenje pojedine stavke te uračunati sva potrebne prijevoze i prijenose materijala i opreme.</t>
  </si>
  <si>
    <t>RADOVI NA ZAMJENI KROVNOG POKROVA NA                                                                                                                                                                                             OBJEKTU DVD BAKAR, k. č. br. 2526/1 k. o. Bakar</t>
  </si>
  <si>
    <t>1.</t>
  </si>
  <si>
    <r>
      <t>m</t>
    </r>
    <r>
      <rPr>
        <vertAlign val="superscript"/>
        <sz val="11"/>
        <rFont val="Times New Roman"/>
        <family val="1"/>
        <charset val="238"/>
      </rPr>
      <t>2</t>
    </r>
  </si>
  <si>
    <t>a'</t>
  </si>
  <si>
    <t>EUR</t>
  </si>
  <si>
    <t>2.</t>
  </si>
  <si>
    <t>3.</t>
  </si>
  <si>
    <t>4.</t>
  </si>
  <si>
    <t>5.</t>
  </si>
  <si>
    <t>6.</t>
  </si>
  <si>
    <t>7.</t>
  </si>
  <si>
    <r>
      <t>m</t>
    </r>
    <r>
      <rPr>
        <vertAlign val="superscript"/>
        <sz val="11"/>
        <rFont val="Times New Roman"/>
        <family val="1"/>
        <charset val="238"/>
      </rPr>
      <t>1</t>
    </r>
  </si>
  <si>
    <t>8.</t>
  </si>
  <si>
    <t>9.</t>
  </si>
  <si>
    <t>10.</t>
  </si>
  <si>
    <t>11.</t>
  </si>
  <si>
    <t>kom</t>
  </si>
  <si>
    <t>12.</t>
  </si>
  <si>
    <t>UKUPNO:</t>
  </si>
  <si>
    <t>PDV 25%:</t>
  </si>
  <si>
    <t>SVEUKUPNO:</t>
  </si>
  <si>
    <t>Doprema i postava te kasnija demontaža fasadne skele. U jediničnoj cijeni uključena sva potrebna oprema, horizontalni i vertikalni transporti te rad i materijal za potpuno dovršenje stavke. Obračun po m2 montirane skele.</t>
  </si>
  <si>
    <t>Skidanje postojećeg pokrova, letvi, krovne ljepenke, daske te stare termoizolacije sa odvozom i deponiranjem. U cijeni uključen sav potreban rad i materijal za potpuno dovršenje stavke. Obračun po m2 stvarno izvedene stavke.</t>
  </si>
  <si>
    <t>Dobava, dostava te postava termoizolacije kao Knauf insulation Naturoll Plus 10 cm ili jednakovrijedno između rogova krovne konstrukcije. U cijeni uključen sav potreban rad i materijal za potpuno dovršenje stavke. Obračun po m2 stvarno izvedene stavke.</t>
  </si>
  <si>
    <t>Dobava, dostava te postava daščane oplate III klase debljine 24 mm. U cijeni uključen sav potreban rad i materijal za potpuno dovršenje stavke. Obračun po m2 stvarno izvedene stavke.</t>
  </si>
  <si>
    <t>Dobava materijala te postava krovne folije, kontraletava dim. 3x5 cm, letava 3x5 cm te dodatnih poprečnih letava 2,5x6 cm. U cijeni uključen sav potreban rad i materijal za potpuno dovršenje stavke. Obračun po m2 stvarno izvedene stavke.</t>
  </si>
  <si>
    <t>Dobava, dostava i postava crijepa tipa kanalica učvrščivanjem vijcima te PU pjenom uz dodatnu poprečnu letvu. U cijeni uključen sav potreban rad i materijal za potpuno dovršenje stavke. Obračun po m2 stvarno izvedene stavke.</t>
  </si>
  <si>
    <t>Dobava, dostava i postava sljemenjaka u produžnom mortu.  U cijeni uključen sav potreban rad i  materijal za potpuno dovršenje stavke. Obračun po m1 stvarno izvedene stavke.</t>
  </si>
  <si>
    <t>Dobava materijala te obrada rubova zabata žbukom i postavom kanalica. U cijeni uključen sav potreban rad i materijal za potpuno dovršenje stavke. Obračun po m1 stvarno izvedene stavke.</t>
  </si>
  <si>
    <t>Dobava materijala te izrada i postava zidnih opšava i uvala od bakrenog lima r.š. do 33 cm.  U cijeni uključen sav potreban materijal za potpuno dovršenje stavke. Obračun po m1 stvarno izvedene stavke.</t>
  </si>
  <si>
    <t>Dobava, dostava materijala i postava žljebova i oluka od bakrenog lima. Predviđena zamjena žljebova i vertikala. U cijeni uključen sav potreban rad i materijal za potpuno dovršenje stavke. Obračun po m1 stvarno izvedene stavke.</t>
  </si>
  <si>
    <t>Dobava, dostava i postava krovnog izlaza dim. 54x83 cm.  U cijeni uključen sav potreban rad i  materijal za potpuno dovršenje stavke. Obračun po kom dobavljenog i ugrađenog krovnog izlaza.</t>
  </si>
  <si>
    <t>Dobava materijala te izrada i postava opšava dimnjaka od bakrenog lima.  U cijeni uključen sav potreban rad i materijal za potpuno dovršenje stavke. Obračun po kom stvarno izvedenog opšava dimnjaka bez obzira na razvijenu širinu i površinu lima.</t>
  </si>
  <si>
    <t>TROŠKOVNIK (Nabava ev.br. 109/25)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</si>
</sst>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kn-41A]"/>
  </numFmts>
  <fonts count="13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6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i/>
      <sz val="12"/>
      <color theme="1"/>
      <name val="Times New Roman"/>
      <family val="1"/>
      <charset val="238"/>
    </font>
    <font>
      <b/>
      <sz val="12"/>
      <name val="Calibri"/>
      <family val="2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vertAlign val="superscript"/>
      <sz val="11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7" fillId="0" borderId="0" xfId="0" applyFont="1"/>
    <xf numFmtId="4" fontId="8" fillId="0" borderId="0" xfId="0" applyNumberFormat="1" applyFont="1" applyAlignment="1">
      <alignment horizontal="center"/>
    </xf>
    <xf numFmtId="4" fontId="7" fillId="0" borderId="0" xfId="0" applyNumberFormat="1" applyFont="1"/>
    <xf numFmtId="4" fontId="7" fillId="0" borderId="0" xfId="0" applyNumberFormat="1" applyFont="1" applyAlignment="1">
      <alignment horizontal="center"/>
    </xf>
    <xf numFmtId="0" fontId="0" fillId="0" borderId="1" xfId="0" applyBorder="1"/>
    <xf numFmtId="0" fontId="1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" fontId="7" fillId="0" borderId="1" xfId="0" applyNumberFormat="1" applyFont="1" applyBorder="1"/>
    <xf numFmtId="0" fontId="7" fillId="0" borderId="1" xfId="0" applyFont="1" applyBorder="1"/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5" xfId="0" applyFont="1" applyBorder="1" applyAlignment="1">
      <alignment horizont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4" fontId="12" fillId="0" borderId="3" xfId="0" applyNumberFormat="1" applyFont="1" applyBorder="1"/>
    <xf numFmtId="0" fontId="11" fillId="0" borderId="3" xfId="0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4" fontId="0" fillId="0" borderId="0" xfId="0" applyNumberFormat="1"/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164" fontId="10" fillId="0" borderId="0" xfId="0" applyNumberFormat="1" applyFont="1"/>
    <xf numFmtId="164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wrapText="1"/>
    </xf>
    <xf numFmtId="164" fontId="10" fillId="0" borderId="0" xfId="0" applyNumberFormat="1" applyFont="1" applyAlignment="1">
      <alignment horizontal="center" wrapText="1"/>
    </xf>
    <xf numFmtId="0" fontId="11" fillId="0" borderId="0" xfId="0" applyFont="1"/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wrapText="1"/>
    </xf>
    <xf numFmtId="164" fontId="11" fillId="0" borderId="0" xfId="0" applyNumberFormat="1" applyFont="1" applyAlignment="1">
      <alignment horizontal="center" wrapText="1"/>
    </xf>
    <xf numFmtId="164" fontId="11" fillId="0" borderId="0" xfId="0" applyNumberFormat="1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/>
      <protection locked="0"/>
    </xf>
    <xf numFmtId="0" fontId="5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14173-3B99-4B10-8120-760C884A7324}">
  <dimension ref="A1:J134"/>
  <sheetViews>
    <sheetView tabSelected="1" view="pageLayout" zoomScaleNormal="100" workbookViewId="0">
      <selection sqref="A1:J1"/>
    </sheetView>
  </sheetViews>
  <sheetFormatPr defaultRowHeight="15" x14ac:dyDescent="0.25"/>
  <cols>
    <col min="1" max="1" width="5.28515625" customWidth="1"/>
    <col min="2" max="2" width="10.85546875" style="6" customWidth="1"/>
    <col min="3" max="3" width="13.42578125" customWidth="1"/>
    <col min="4" max="4" width="5.5703125" customWidth="1"/>
    <col min="5" max="5" width="10.5703125" bestFit="1" customWidth="1"/>
    <col min="6" max="6" width="8" style="6" customWidth="1"/>
    <col min="7" max="7" width="8.42578125" style="6" customWidth="1"/>
    <col min="8" max="8" width="2.42578125" customWidth="1"/>
    <col min="9" max="9" width="14.85546875" customWidth="1"/>
    <col min="10" max="10" width="8" customWidth="1"/>
  </cols>
  <sheetData>
    <row r="1" spans="1:10" s="1" customFormat="1" ht="28.5" customHeight="1" x14ac:dyDescent="0.25">
      <c r="A1" s="43" t="s">
        <v>37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s="1" customFormat="1" x14ac:dyDescent="0.25">
      <c r="B2" s="2"/>
      <c r="F2" s="2"/>
      <c r="G2" s="2"/>
    </row>
    <row r="3" spans="1:10" s="1" customFormat="1" x14ac:dyDescent="0.25">
      <c r="B3" s="3" t="s">
        <v>0</v>
      </c>
      <c r="F3" s="2"/>
      <c r="G3" s="2"/>
    </row>
    <row r="4" spans="1:10" s="1" customFormat="1" x14ac:dyDescent="0.25">
      <c r="B4" s="4"/>
      <c r="F4" s="2"/>
      <c r="G4" s="2"/>
    </row>
    <row r="5" spans="1:10" s="1" customFormat="1" x14ac:dyDescent="0.25">
      <c r="B5" s="3" t="s">
        <v>1</v>
      </c>
      <c r="F5" s="2"/>
      <c r="G5" s="2"/>
    </row>
    <row r="6" spans="1:10" s="1" customFormat="1" x14ac:dyDescent="0.25">
      <c r="B6" s="4"/>
      <c r="F6" s="2"/>
      <c r="G6" s="2"/>
    </row>
    <row r="7" spans="1:10" s="1" customFormat="1" x14ac:dyDescent="0.25">
      <c r="B7" s="44" t="s">
        <v>2</v>
      </c>
      <c r="C7" s="44"/>
      <c r="D7" s="44"/>
      <c r="E7" s="44"/>
      <c r="F7" s="44"/>
      <c r="G7" s="44"/>
      <c r="H7" s="44"/>
      <c r="I7" s="44"/>
    </row>
    <row r="8" spans="1:10" s="1" customFormat="1" x14ac:dyDescent="0.25">
      <c r="B8" s="2"/>
      <c r="F8" s="2"/>
      <c r="G8" s="2"/>
    </row>
    <row r="9" spans="1:10" s="1" customFormat="1" ht="85.5" customHeight="1" x14ac:dyDescent="0.25">
      <c r="B9" s="45" t="s">
        <v>3</v>
      </c>
      <c r="C9" s="45"/>
      <c r="D9" s="45"/>
      <c r="E9" s="45"/>
      <c r="F9" s="45"/>
      <c r="G9" s="45"/>
      <c r="H9" s="45"/>
      <c r="I9" s="45"/>
      <c r="J9" s="45"/>
    </row>
    <row r="10" spans="1:10" s="1" customFormat="1" ht="15" customHeight="1" x14ac:dyDescent="0.25">
      <c r="B10" s="5"/>
      <c r="C10" s="5"/>
      <c r="D10" s="5"/>
      <c r="E10" s="5"/>
      <c r="F10" s="5"/>
      <c r="G10" s="5"/>
      <c r="H10" s="5"/>
      <c r="I10" s="5"/>
      <c r="J10" s="5"/>
    </row>
    <row r="11" spans="1:10" s="1" customFormat="1" ht="52.5" customHeight="1" x14ac:dyDescent="0.25">
      <c r="A11" s="46" t="s">
        <v>4</v>
      </c>
      <c r="B11" s="47"/>
      <c r="C11" s="47"/>
      <c r="D11" s="47"/>
      <c r="E11" s="47"/>
      <c r="F11" s="47"/>
      <c r="G11" s="47"/>
      <c r="H11" s="47"/>
      <c r="I11" s="47"/>
      <c r="J11" s="48"/>
    </row>
    <row r="12" spans="1:10" ht="15.75" customHeight="1" x14ac:dyDescent="0.25"/>
    <row r="13" spans="1:10" ht="15.75" customHeight="1" x14ac:dyDescent="0.25">
      <c r="A13" s="7" t="s">
        <v>5</v>
      </c>
      <c r="B13" s="49" t="s">
        <v>25</v>
      </c>
      <c r="C13" s="49"/>
      <c r="D13" s="49"/>
      <c r="E13" s="49"/>
      <c r="F13" s="49"/>
      <c r="G13" s="49"/>
      <c r="H13" s="49"/>
      <c r="I13" s="49"/>
      <c r="J13" s="49"/>
    </row>
    <row r="14" spans="1:10" ht="33.75" customHeight="1" x14ac:dyDescent="0.25">
      <c r="A14" s="7"/>
      <c r="B14" s="49"/>
      <c r="C14" s="49"/>
      <c r="D14" s="49"/>
      <c r="E14" s="49"/>
      <c r="F14" s="49"/>
      <c r="G14" s="49"/>
      <c r="H14" s="49"/>
      <c r="I14" s="49"/>
      <c r="J14" s="49"/>
    </row>
    <row r="15" spans="1:10" ht="18" x14ac:dyDescent="0.25">
      <c r="B15" s="8" t="s">
        <v>6</v>
      </c>
      <c r="C15" s="9">
        <v>126</v>
      </c>
      <c r="D15" s="9"/>
      <c r="E15" s="10" t="s">
        <v>7</v>
      </c>
      <c r="F15" s="42"/>
      <c r="G15" s="42"/>
      <c r="H15" s="7"/>
      <c r="I15" s="9">
        <f>F15*C15</f>
        <v>0</v>
      </c>
      <c r="J15" s="7" t="s">
        <v>8</v>
      </c>
    </row>
    <row r="17" spans="1:10" x14ac:dyDescent="0.25">
      <c r="A17" s="7" t="s">
        <v>9</v>
      </c>
      <c r="B17" s="50" t="s">
        <v>26</v>
      </c>
      <c r="C17" s="50"/>
      <c r="D17" s="50"/>
      <c r="E17" s="50"/>
      <c r="F17" s="50"/>
      <c r="G17" s="50"/>
      <c r="H17" s="50"/>
      <c r="I17" s="50"/>
      <c r="J17" s="50"/>
    </row>
    <row r="18" spans="1:10" ht="34.5" customHeight="1" x14ac:dyDescent="0.25">
      <c r="A18" s="7"/>
      <c r="B18" s="50"/>
      <c r="C18" s="50"/>
      <c r="D18" s="50"/>
      <c r="E18" s="50"/>
      <c r="F18" s="50"/>
      <c r="G18" s="50"/>
      <c r="H18" s="50"/>
      <c r="I18" s="50"/>
      <c r="J18" s="50"/>
    </row>
    <row r="19" spans="1:10" ht="18" x14ac:dyDescent="0.25">
      <c r="B19" s="8" t="s">
        <v>6</v>
      </c>
      <c r="C19" s="9">
        <v>250</v>
      </c>
      <c r="D19" s="9"/>
      <c r="E19" s="10" t="s">
        <v>7</v>
      </c>
      <c r="F19" s="42"/>
      <c r="G19" s="42"/>
      <c r="H19" s="7"/>
      <c r="I19" s="9">
        <f>F19*C19</f>
        <v>0</v>
      </c>
      <c r="J19" s="7" t="s">
        <v>8</v>
      </c>
    </row>
    <row r="21" spans="1:10" ht="15" customHeight="1" x14ac:dyDescent="0.25">
      <c r="A21" s="7" t="s">
        <v>10</v>
      </c>
      <c r="B21" s="50" t="s">
        <v>27</v>
      </c>
      <c r="C21" s="50"/>
      <c r="D21" s="50"/>
      <c r="E21" s="50"/>
      <c r="F21" s="50"/>
      <c r="G21" s="50"/>
      <c r="H21" s="50"/>
      <c r="I21" s="50"/>
      <c r="J21" s="50"/>
    </row>
    <row r="22" spans="1:10" x14ac:dyDescent="0.25">
      <c r="A22" s="7"/>
      <c r="B22" s="50"/>
      <c r="C22" s="50"/>
      <c r="D22" s="50"/>
      <c r="E22" s="50"/>
      <c r="F22" s="50"/>
      <c r="G22" s="50"/>
      <c r="H22" s="50"/>
      <c r="I22" s="50"/>
      <c r="J22" s="50"/>
    </row>
    <row r="23" spans="1:10" ht="18.75" customHeight="1" x14ac:dyDescent="0.25">
      <c r="B23" s="50"/>
      <c r="C23" s="50"/>
      <c r="D23" s="50"/>
      <c r="E23" s="50"/>
      <c r="F23" s="50"/>
      <c r="G23" s="50"/>
      <c r="H23" s="50"/>
      <c r="I23" s="50"/>
      <c r="J23" s="50"/>
    </row>
    <row r="24" spans="1:10" ht="18" x14ac:dyDescent="0.25">
      <c r="B24" s="8" t="s">
        <v>6</v>
      </c>
      <c r="C24" s="9">
        <v>250</v>
      </c>
      <c r="D24" s="9"/>
      <c r="E24" s="10" t="s">
        <v>7</v>
      </c>
      <c r="F24" s="42"/>
      <c r="G24" s="42"/>
      <c r="H24" s="7"/>
      <c r="I24" s="9">
        <f>F24*C24</f>
        <v>0</v>
      </c>
      <c r="J24" s="7" t="s">
        <v>8</v>
      </c>
    </row>
    <row r="26" spans="1:10" x14ac:dyDescent="0.25">
      <c r="A26" s="7" t="s">
        <v>11</v>
      </c>
      <c r="B26" s="50" t="s">
        <v>28</v>
      </c>
      <c r="C26" s="50"/>
      <c r="D26" s="50"/>
      <c r="E26" s="50"/>
      <c r="F26" s="50"/>
      <c r="G26" s="50"/>
      <c r="H26" s="50"/>
      <c r="I26" s="50"/>
      <c r="J26" s="50"/>
    </row>
    <row r="27" spans="1:10" ht="19.5" customHeight="1" x14ac:dyDescent="0.25">
      <c r="A27" s="7"/>
      <c r="B27" s="50"/>
      <c r="C27" s="50"/>
      <c r="D27" s="50"/>
      <c r="E27" s="50"/>
      <c r="F27" s="50"/>
      <c r="G27" s="50"/>
      <c r="H27" s="50"/>
      <c r="I27" s="50"/>
      <c r="J27" s="50"/>
    </row>
    <row r="28" spans="1:10" ht="18" x14ac:dyDescent="0.25">
      <c r="B28" s="8" t="s">
        <v>6</v>
      </c>
      <c r="C28" s="9">
        <v>250</v>
      </c>
      <c r="D28" s="9"/>
      <c r="E28" s="10" t="s">
        <v>7</v>
      </c>
      <c r="F28" s="42"/>
      <c r="G28" s="42"/>
      <c r="H28" s="7"/>
      <c r="I28" s="9">
        <f>F28*C28</f>
        <v>0</v>
      </c>
      <c r="J28" s="7" t="s">
        <v>8</v>
      </c>
    </row>
    <row r="30" spans="1:10" x14ac:dyDescent="0.25">
      <c r="A30" s="7" t="s">
        <v>12</v>
      </c>
      <c r="B30" s="50" t="s">
        <v>29</v>
      </c>
      <c r="C30" s="50"/>
      <c r="D30" s="50"/>
      <c r="E30" s="50"/>
      <c r="F30" s="50"/>
      <c r="G30" s="50"/>
      <c r="H30" s="50"/>
      <c r="I30" s="50"/>
      <c r="J30" s="50"/>
    </row>
    <row r="31" spans="1:10" ht="33.75" customHeight="1" x14ac:dyDescent="0.25">
      <c r="A31" s="7"/>
      <c r="B31" s="50"/>
      <c r="C31" s="50"/>
      <c r="D31" s="50"/>
      <c r="E31" s="50"/>
      <c r="F31" s="50"/>
      <c r="G31" s="50"/>
      <c r="H31" s="50"/>
      <c r="I31" s="50"/>
      <c r="J31" s="50"/>
    </row>
    <row r="32" spans="1:10" ht="15" customHeight="1" x14ac:dyDescent="0.25">
      <c r="B32" s="8" t="s">
        <v>6</v>
      </c>
      <c r="C32" s="9">
        <v>250</v>
      </c>
      <c r="D32" s="9"/>
      <c r="E32" s="10" t="s">
        <v>7</v>
      </c>
      <c r="F32" s="42"/>
      <c r="G32" s="42"/>
      <c r="H32" s="7"/>
      <c r="I32" s="9">
        <f>F32*C32</f>
        <v>0</v>
      </c>
      <c r="J32" s="7" t="s">
        <v>8</v>
      </c>
    </row>
    <row r="33" spans="1:10" ht="15" customHeight="1" x14ac:dyDescent="0.25"/>
    <row r="34" spans="1:10" ht="27" customHeight="1" x14ac:dyDescent="0.25">
      <c r="A34" s="7" t="s">
        <v>13</v>
      </c>
      <c r="B34" s="50" t="s">
        <v>30</v>
      </c>
      <c r="C34" s="50"/>
      <c r="D34" s="50"/>
      <c r="E34" s="50"/>
      <c r="F34" s="50"/>
      <c r="G34" s="50"/>
      <c r="H34" s="50"/>
      <c r="I34" s="50"/>
      <c r="J34" s="50"/>
    </row>
    <row r="35" spans="1:10" ht="21.75" customHeight="1" x14ac:dyDescent="0.25">
      <c r="A35" s="7"/>
      <c r="B35" s="50"/>
      <c r="C35" s="50"/>
      <c r="D35" s="50"/>
      <c r="E35" s="50"/>
      <c r="F35" s="50"/>
      <c r="G35" s="50"/>
      <c r="H35" s="50"/>
      <c r="I35" s="50"/>
      <c r="J35" s="50"/>
    </row>
    <row r="36" spans="1:10" ht="15" customHeight="1" x14ac:dyDescent="0.25">
      <c r="B36" s="8" t="s">
        <v>6</v>
      </c>
      <c r="C36" s="9">
        <v>250</v>
      </c>
      <c r="D36" s="9"/>
      <c r="E36" s="10" t="s">
        <v>7</v>
      </c>
      <c r="F36" s="42"/>
      <c r="G36" s="42"/>
      <c r="H36" s="7"/>
      <c r="I36" s="9">
        <f>F36*C36</f>
        <v>0</v>
      </c>
      <c r="J36" s="7" t="s">
        <v>8</v>
      </c>
    </row>
    <row r="37" spans="1:10" ht="15" customHeight="1" x14ac:dyDescent="0.25"/>
    <row r="38" spans="1:10" ht="15" customHeight="1" x14ac:dyDescent="0.25">
      <c r="A38" s="7" t="s">
        <v>14</v>
      </c>
      <c r="B38" s="50" t="s">
        <v>31</v>
      </c>
      <c r="C38" s="50"/>
      <c r="D38" s="50"/>
      <c r="E38" s="50"/>
      <c r="F38" s="50"/>
      <c r="G38" s="50"/>
      <c r="H38" s="50"/>
      <c r="I38" s="50"/>
      <c r="J38" s="50"/>
    </row>
    <row r="39" spans="1:10" ht="18.75" customHeight="1" x14ac:dyDescent="0.25">
      <c r="A39" s="7"/>
      <c r="B39" s="50"/>
      <c r="C39" s="50"/>
      <c r="D39" s="50"/>
      <c r="E39" s="50"/>
      <c r="F39" s="50"/>
      <c r="G39" s="50"/>
      <c r="H39" s="50"/>
      <c r="I39" s="50"/>
      <c r="J39" s="50"/>
    </row>
    <row r="40" spans="1:10" ht="18" x14ac:dyDescent="0.25">
      <c r="B40" s="8" t="s">
        <v>15</v>
      </c>
      <c r="C40" s="9">
        <v>15</v>
      </c>
      <c r="D40" s="9"/>
      <c r="E40" s="10" t="s">
        <v>7</v>
      </c>
      <c r="F40" s="42"/>
      <c r="G40" s="42"/>
      <c r="H40" s="7"/>
      <c r="I40" s="9">
        <f>F40*C40</f>
        <v>0</v>
      </c>
      <c r="J40" s="7" t="s">
        <v>8</v>
      </c>
    </row>
    <row r="42" spans="1:10" x14ac:dyDescent="0.25">
      <c r="A42" s="7" t="s">
        <v>16</v>
      </c>
      <c r="B42" s="50" t="s">
        <v>32</v>
      </c>
      <c r="C42" s="50"/>
      <c r="D42" s="50"/>
      <c r="E42" s="50"/>
      <c r="F42" s="50"/>
      <c r="G42" s="50"/>
      <c r="H42" s="50"/>
      <c r="I42" s="50"/>
      <c r="J42" s="50"/>
    </row>
    <row r="43" spans="1:10" ht="20.25" customHeight="1" x14ac:dyDescent="0.25">
      <c r="A43" s="7"/>
      <c r="B43" s="50"/>
      <c r="C43" s="50"/>
      <c r="D43" s="50"/>
      <c r="E43" s="50"/>
      <c r="F43" s="50"/>
      <c r="G43" s="50"/>
      <c r="H43" s="50"/>
      <c r="I43" s="50"/>
      <c r="J43" s="50"/>
    </row>
    <row r="44" spans="1:10" ht="18" x14ac:dyDescent="0.25">
      <c r="B44" s="8" t="s">
        <v>15</v>
      </c>
      <c r="C44" s="9">
        <v>28</v>
      </c>
      <c r="D44" s="9"/>
      <c r="E44" s="10" t="s">
        <v>7</v>
      </c>
      <c r="F44" s="42"/>
      <c r="G44" s="42"/>
      <c r="H44" s="7"/>
      <c r="I44" s="9">
        <f>F44*C44</f>
        <v>0</v>
      </c>
      <c r="J44" s="7" t="s">
        <v>8</v>
      </c>
    </row>
    <row r="46" spans="1:10" x14ac:dyDescent="0.25">
      <c r="A46" s="7" t="s">
        <v>17</v>
      </c>
      <c r="B46" s="50" t="s">
        <v>33</v>
      </c>
      <c r="C46" s="50"/>
      <c r="D46" s="50"/>
      <c r="E46" s="50"/>
      <c r="F46" s="50"/>
      <c r="G46" s="50"/>
      <c r="H46" s="50"/>
      <c r="I46" s="50"/>
      <c r="J46" s="50"/>
    </row>
    <row r="47" spans="1:10" ht="18" customHeight="1" x14ac:dyDescent="0.25">
      <c r="A47" s="7"/>
      <c r="B47" s="50"/>
      <c r="C47" s="50"/>
      <c r="D47" s="50"/>
      <c r="E47" s="50"/>
      <c r="F47" s="50"/>
      <c r="G47" s="50"/>
      <c r="H47" s="50"/>
      <c r="I47" s="50"/>
      <c r="J47" s="50"/>
    </row>
    <row r="48" spans="1:10" ht="18" x14ac:dyDescent="0.25">
      <c r="B48" s="8" t="s">
        <v>15</v>
      </c>
      <c r="C48" s="9">
        <v>16</v>
      </c>
      <c r="D48" s="9"/>
      <c r="E48" s="10" t="s">
        <v>7</v>
      </c>
      <c r="F48" s="42"/>
      <c r="G48" s="42"/>
      <c r="H48" s="7"/>
      <c r="I48" s="9">
        <f>F48*C48</f>
        <v>0</v>
      </c>
      <c r="J48" s="7" t="s">
        <v>8</v>
      </c>
    </row>
    <row r="50" spans="1:10" ht="15" customHeight="1" x14ac:dyDescent="0.25">
      <c r="A50" s="7" t="s">
        <v>18</v>
      </c>
      <c r="B50" s="50" t="s">
        <v>34</v>
      </c>
      <c r="C50" s="50"/>
      <c r="D50" s="50"/>
      <c r="E50" s="50"/>
      <c r="F50" s="50"/>
      <c r="G50" s="50"/>
      <c r="H50" s="50"/>
      <c r="I50" s="50"/>
      <c r="J50" s="50"/>
    </row>
    <row r="51" spans="1:10" ht="33.75" customHeight="1" x14ac:dyDescent="0.25">
      <c r="A51" s="7"/>
      <c r="B51" s="50"/>
      <c r="C51" s="50"/>
      <c r="D51" s="50"/>
      <c r="E51" s="50"/>
      <c r="F51" s="50"/>
      <c r="G51" s="50"/>
      <c r="H51" s="50"/>
      <c r="I51" s="50"/>
      <c r="J51" s="50"/>
    </row>
    <row r="52" spans="1:10" ht="18" x14ac:dyDescent="0.25">
      <c r="B52" s="8" t="s">
        <v>15</v>
      </c>
      <c r="C52" s="9">
        <v>63.5</v>
      </c>
      <c r="D52" s="9"/>
      <c r="E52" s="10" t="s">
        <v>7</v>
      </c>
      <c r="F52" s="42"/>
      <c r="G52" s="42"/>
      <c r="H52" s="7"/>
      <c r="I52" s="9">
        <f>F52*C52</f>
        <v>0</v>
      </c>
      <c r="J52" s="7" t="s">
        <v>8</v>
      </c>
    </row>
    <row r="54" spans="1:10" x14ac:dyDescent="0.25">
      <c r="A54" s="7" t="s">
        <v>19</v>
      </c>
      <c r="B54" s="50" t="s">
        <v>35</v>
      </c>
      <c r="C54" s="50"/>
      <c r="D54" s="50"/>
      <c r="E54" s="50"/>
      <c r="F54" s="50"/>
      <c r="G54" s="50"/>
      <c r="H54" s="50"/>
      <c r="I54" s="50"/>
      <c r="J54" s="50"/>
    </row>
    <row r="55" spans="1:10" ht="18" customHeight="1" x14ac:dyDescent="0.25">
      <c r="A55" s="7"/>
      <c r="B55" s="50"/>
      <c r="C55" s="50"/>
      <c r="D55" s="50"/>
      <c r="E55" s="50"/>
      <c r="F55" s="50"/>
      <c r="G55" s="50"/>
      <c r="H55" s="50"/>
      <c r="I55" s="50"/>
      <c r="J55" s="50"/>
    </row>
    <row r="56" spans="1:10" x14ac:dyDescent="0.25">
      <c r="B56" s="8" t="s">
        <v>20</v>
      </c>
      <c r="C56" s="9">
        <v>2</v>
      </c>
      <c r="D56" s="9"/>
      <c r="E56" s="10" t="s">
        <v>7</v>
      </c>
      <c r="F56" s="42"/>
      <c r="G56" s="42"/>
      <c r="H56" s="7"/>
      <c r="I56" s="9">
        <f>F56*C56</f>
        <v>0</v>
      </c>
      <c r="J56" s="7" t="s">
        <v>8</v>
      </c>
    </row>
    <row r="58" spans="1:10" x14ac:dyDescent="0.25">
      <c r="A58" s="7" t="s">
        <v>21</v>
      </c>
      <c r="B58" s="50" t="s">
        <v>36</v>
      </c>
      <c r="C58" s="50"/>
      <c r="D58" s="50"/>
      <c r="E58" s="50"/>
      <c r="F58" s="50"/>
      <c r="G58" s="50"/>
      <c r="H58" s="50"/>
      <c r="I58" s="50"/>
      <c r="J58" s="50"/>
    </row>
    <row r="59" spans="1:10" ht="33.75" customHeight="1" x14ac:dyDescent="0.25">
      <c r="A59" s="7"/>
      <c r="B59" s="50"/>
      <c r="C59" s="50"/>
      <c r="D59" s="50"/>
      <c r="E59" s="50"/>
      <c r="F59" s="50"/>
      <c r="G59" s="50"/>
      <c r="H59" s="50"/>
      <c r="I59" s="50"/>
      <c r="J59" s="50"/>
    </row>
    <row r="60" spans="1:10" x14ac:dyDescent="0.25">
      <c r="B60" s="8" t="s">
        <v>20</v>
      </c>
      <c r="C60" s="9">
        <v>1</v>
      </c>
      <c r="D60" s="9"/>
      <c r="E60" s="10" t="s">
        <v>7</v>
      </c>
      <c r="F60" s="42"/>
      <c r="G60" s="42"/>
      <c r="H60" s="7"/>
      <c r="I60" s="9">
        <f>F60*C60</f>
        <v>0</v>
      </c>
      <c r="J60" s="7" t="s">
        <v>8</v>
      </c>
    </row>
    <row r="61" spans="1:10" x14ac:dyDescent="0.25">
      <c r="A61" s="7"/>
      <c r="B61" s="8"/>
      <c r="C61" s="9"/>
      <c r="D61" s="9"/>
      <c r="E61" s="10"/>
      <c r="G61" s="10"/>
      <c r="H61" s="7"/>
      <c r="I61" s="9"/>
      <c r="J61" s="7"/>
    </row>
    <row r="62" spans="1:10" x14ac:dyDescent="0.25">
      <c r="A62" s="11"/>
      <c r="B62" s="12"/>
      <c r="C62" s="11"/>
      <c r="D62" s="11"/>
      <c r="E62" s="11"/>
      <c r="F62" s="13"/>
      <c r="G62" s="13"/>
      <c r="H62" s="11"/>
      <c r="I62" s="14"/>
      <c r="J62" s="15"/>
    </row>
    <row r="63" spans="1:10" ht="17.25" customHeight="1" x14ac:dyDescent="0.25">
      <c r="B63" s="8" t="s">
        <v>22</v>
      </c>
      <c r="I63" s="9">
        <f>I15+I19+I24+I28+I32+I36+I40+I44+I48+I52+I56+I60</f>
        <v>0</v>
      </c>
      <c r="J63" s="7" t="s">
        <v>8</v>
      </c>
    </row>
    <row r="64" spans="1:10" ht="17.25" customHeight="1" x14ac:dyDescent="0.25">
      <c r="A64" s="15"/>
      <c r="B64" s="16" t="s">
        <v>23</v>
      </c>
      <c r="C64" s="9"/>
      <c r="D64" s="9"/>
      <c r="E64" s="10"/>
      <c r="G64" s="10"/>
      <c r="H64" s="7"/>
      <c r="I64" s="9">
        <f>I63*0.25</f>
        <v>0</v>
      </c>
      <c r="J64" s="17" t="s">
        <v>8</v>
      </c>
    </row>
    <row r="65" spans="1:10" ht="17.25" customHeight="1" x14ac:dyDescent="0.25">
      <c r="B65" s="18" t="s">
        <v>24</v>
      </c>
      <c r="C65" s="19"/>
      <c r="D65" s="19"/>
      <c r="E65" s="19"/>
      <c r="F65" s="20"/>
      <c r="G65" s="20"/>
      <c r="H65" s="19"/>
      <c r="I65" s="21">
        <f>I63+I64</f>
        <v>0</v>
      </c>
      <c r="J65" s="22" t="s">
        <v>8</v>
      </c>
    </row>
    <row r="66" spans="1:10" ht="15" customHeight="1" x14ac:dyDescent="0.25">
      <c r="A66" s="23"/>
      <c r="B66" s="24"/>
      <c r="C66" s="23"/>
      <c r="D66" s="23"/>
      <c r="E66" s="23"/>
      <c r="F66" s="24"/>
      <c r="G66" s="24"/>
      <c r="H66" s="23"/>
      <c r="I66" s="23"/>
      <c r="J66" s="23"/>
    </row>
    <row r="69" spans="1:10" ht="15" customHeight="1" x14ac:dyDescent="0.25">
      <c r="I69" s="25"/>
    </row>
    <row r="76" spans="1:10" ht="15" customHeight="1" x14ac:dyDescent="0.25"/>
    <row r="84" ht="15" customHeight="1" x14ac:dyDescent="0.25"/>
    <row r="108" spans="1:6" ht="15" customHeight="1" x14ac:dyDescent="0.25"/>
    <row r="109" spans="1:6" x14ac:dyDescent="0.25">
      <c r="A109" s="7"/>
      <c r="B109" s="26"/>
      <c r="C109" s="7"/>
      <c r="D109" s="7"/>
      <c r="E109" s="27"/>
      <c r="F109" s="28"/>
    </row>
    <row r="110" spans="1:6" x14ac:dyDescent="0.25">
      <c r="A110" s="29"/>
      <c r="B110" s="30"/>
      <c r="C110" s="29"/>
      <c r="D110" s="29"/>
      <c r="E110" s="31"/>
      <c r="F110" s="32"/>
    </row>
    <row r="111" spans="1:6" x14ac:dyDescent="0.25">
      <c r="A111" s="17"/>
      <c r="B111" s="16"/>
      <c r="C111" s="17"/>
      <c r="D111" s="17"/>
      <c r="E111" s="33"/>
      <c r="F111" s="34"/>
    </row>
    <row r="112" spans="1:6" ht="15" customHeight="1" x14ac:dyDescent="0.25">
      <c r="A112" s="17"/>
      <c r="B112" s="16"/>
      <c r="C112" s="17"/>
      <c r="D112" s="17"/>
      <c r="E112" s="33"/>
      <c r="F112" s="34"/>
    </row>
    <row r="113" spans="1:6" x14ac:dyDescent="0.25">
      <c r="A113" s="35"/>
      <c r="B113" s="36"/>
      <c r="C113" s="35"/>
      <c r="D113" s="35"/>
      <c r="E113" s="37"/>
      <c r="F113" s="38"/>
    </row>
    <row r="114" spans="1:6" x14ac:dyDescent="0.25">
      <c r="E114" s="31"/>
      <c r="F114" s="32"/>
    </row>
    <row r="115" spans="1:6" x14ac:dyDescent="0.25">
      <c r="A115" s="17"/>
      <c r="B115" s="16"/>
      <c r="C115" s="17"/>
      <c r="D115" s="17"/>
      <c r="E115" s="33"/>
      <c r="F115" s="34"/>
    </row>
    <row r="116" spans="1:6" x14ac:dyDescent="0.25">
      <c r="A116" s="17"/>
      <c r="B116" s="16"/>
      <c r="C116" s="17"/>
      <c r="D116" s="17"/>
      <c r="E116" s="33"/>
      <c r="F116" s="34"/>
    </row>
    <row r="117" spans="1:6" x14ac:dyDescent="0.25">
      <c r="A117" s="17"/>
      <c r="B117" s="16"/>
      <c r="C117" s="17"/>
      <c r="D117" s="17"/>
      <c r="E117" s="33"/>
      <c r="F117" s="34"/>
    </row>
    <row r="118" spans="1:6" x14ac:dyDescent="0.25">
      <c r="A118" s="35"/>
      <c r="B118" s="36"/>
      <c r="C118" s="35"/>
      <c r="D118" s="35"/>
      <c r="E118" s="37"/>
      <c r="F118" s="38"/>
    </row>
    <row r="119" spans="1:6" x14ac:dyDescent="0.25">
      <c r="A119" s="7"/>
      <c r="B119" s="26"/>
      <c r="C119" s="7"/>
      <c r="D119" s="7"/>
      <c r="E119" s="27"/>
      <c r="F119" s="28"/>
    </row>
    <row r="120" spans="1:6" x14ac:dyDescent="0.25">
      <c r="A120" s="35"/>
      <c r="B120" s="36"/>
      <c r="C120" s="35"/>
      <c r="D120" s="35"/>
      <c r="E120" s="39"/>
      <c r="F120" s="40"/>
    </row>
    <row r="122" spans="1:6" x14ac:dyDescent="0.25">
      <c r="A122" s="7"/>
      <c r="B122" s="26"/>
      <c r="C122" s="7"/>
      <c r="D122" s="7"/>
      <c r="E122" s="27"/>
      <c r="F122" s="28"/>
    </row>
    <row r="123" spans="1:6" x14ac:dyDescent="0.25">
      <c r="A123" s="7"/>
      <c r="B123" s="26"/>
      <c r="C123" s="7"/>
      <c r="D123" s="7"/>
      <c r="E123" s="41"/>
    </row>
    <row r="132" ht="15" customHeight="1" x14ac:dyDescent="0.25"/>
    <row r="134" ht="15" customHeight="1" x14ac:dyDescent="0.25"/>
  </sheetData>
  <mergeCells count="28">
    <mergeCell ref="B54:J55"/>
    <mergeCell ref="F56:G56"/>
    <mergeCell ref="B58:J59"/>
    <mergeCell ref="F60:G60"/>
    <mergeCell ref="B42:J43"/>
    <mergeCell ref="F44:G44"/>
    <mergeCell ref="B46:J47"/>
    <mergeCell ref="F48:G48"/>
    <mergeCell ref="B50:J51"/>
    <mergeCell ref="F52:G52"/>
    <mergeCell ref="F40:G40"/>
    <mergeCell ref="B17:J18"/>
    <mergeCell ref="F19:G19"/>
    <mergeCell ref="B21:J23"/>
    <mergeCell ref="F24:G24"/>
    <mergeCell ref="B26:J27"/>
    <mergeCell ref="F28:G28"/>
    <mergeCell ref="B30:J31"/>
    <mergeCell ref="F32:G32"/>
    <mergeCell ref="B34:J35"/>
    <mergeCell ref="F36:G36"/>
    <mergeCell ref="B38:J39"/>
    <mergeCell ref="F15:G15"/>
    <mergeCell ref="A1:J1"/>
    <mergeCell ref="B7:I7"/>
    <mergeCell ref="B9:J9"/>
    <mergeCell ref="A11:J11"/>
    <mergeCell ref="B13:J14"/>
  </mergeCells>
  <pageMargins left="0.7" right="0.7" top="0.75" bottom="0.75" header="0.3" footer="0.3"/>
  <pageSetup paperSize="9" scale="92" orientation="portrait" r:id="rId1"/>
  <headerFooter>
    <oddHeader>&amp;LGrad Bakar</oddHeader>
    <oddFooter>&amp;Ložujak 2025.&amp;R&amp;P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Prilog 2. 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Davor Skočilić</dc:creator>
  <cp:lastModifiedBy>Iris Devčić</cp:lastModifiedBy>
  <cp:lastPrinted>2025-03-04T12:50:03Z</cp:lastPrinted>
  <dcterms:created xsi:type="dcterms:W3CDTF">2025-02-10T09:31:51Z</dcterms:created>
  <dcterms:modified xsi:type="dcterms:W3CDTF">2025-03-04T12:52:00Z</dcterms:modified>
</cp:coreProperties>
</file>